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<sst xmlns="http://schemas.openxmlformats.org/spreadsheetml/2006/main" count="67" uniqueCount="48">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</sst>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15/12/2017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58" zoomScale="80" zoomScaleNormal="80" workbookViewId="0">
      <selection activeCell="G89" sqref="G89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89</v>
      </c>
      <c r="D23" s="50">
        <v>35783635128.472801</v>
      </c>
      <c r="E23" s="50">
        <v>8.5755925446213208</v>
      </c>
      <c r="F23" s="50">
        <v>-0.17296000830158201</v>
      </c>
      <c r="G23" s="50">
        <v>-1.3453550215974801</v>
      </c>
      <c r="H23" s="47">
        <v>35.824512015804899</v>
      </c>
      <c r="I23" s="8"/>
    </row>
    <row r="24" spans="2:10" s="4" customFormat="1" ht="17.25" thickTop="1" thickBot="1" x14ac:dyDescent="0.25">
      <c r="B24" s="9" t="s">
        <v>10</v>
      </c>
      <c r="C24" s="10">
        <v>76</v>
      </c>
      <c r="D24" s="24">
        <v>27365339819.614101</v>
      </c>
      <c r="E24" s="24">
        <v>6.5581376317852902</v>
      </c>
      <c r="F24" s="24">
        <v>-0.54761563316051298</v>
      </c>
      <c r="G24" s="24">
        <v>-0.64210523347691495</v>
      </c>
      <c r="H24" s="39">
        <v>39.743753826664999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70157542759.0168</v>
      </c>
      <c r="E25" s="50">
        <v>16.8133421457356</v>
      </c>
      <c r="F25" s="50">
        <v>-4.4521514510354798</v>
      </c>
      <c r="G25" s="50">
        <v>-1.53884776576824</v>
      </c>
      <c r="H25" s="47">
        <v>-3.5975935709962599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58756051372.029999</v>
      </c>
      <c r="E26" s="24">
        <v>14.0809605924146</v>
      </c>
      <c r="F26" s="24">
        <v>2.6594779026227502</v>
      </c>
      <c r="G26" s="24">
        <v>-0.61312269985568002</v>
      </c>
      <c r="H26" s="39">
        <v>14.7546465352211</v>
      </c>
      <c r="I26" s="8"/>
    </row>
    <row r="27" spans="2:10" s="4" customFormat="1" ht="17.25" thickTop="1" thickBot="1" x14ac:dyDescent="0.25">
      <c r="B27" s="48" t="s">
        <v>13</v>
      </c>
      <c r="C27" s="49">
        <v>151</v>
      </c>
      <c r="D27" s="50">
        <v>222363740234.68799</v>
      </c>
      <c r="E27" s="50">
        <v>53.289746167610502</v>
      </c>
      <c r="F27" s="50">
        <v>5.0389618862150702E-2</v>
      </c>
      <c r="G27" s="50">
        <v>0.17958817257940901</v>
      </c>
      <c r="H27" s="47">
        <v>8.9488781115676908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2846723917.1767001</v>
      </c>
      <c r="E28" s="34">
        <v>0.68222091783266103</v>
      </c>
      <c r="F28" s="34">
        <v>19.2308483414314</v>
      </c>
      <c r="G28" s="34">
        <v>38.426029216174101</v>
      </c>
      <c r="H28" s="39">
        <v>77.453462530105199</v>
      </c>
      <c r="I28" s="8"/>
    </row>
    <row r="29" spans="2:10" s="4" customFormat="1" ht="17.25" thickTop="1" thickBot="1" x14ac:dyDescent="0.25">
      <c r="B29" s="51" t="s">
        <v>15</v>
      </c>
      <c r="C29" s="55">
        <v>432</v>
      </c>
      <c r="D29" s="56">
        <v>417273033230.99835</v>
      </c>
      <c r="E29" s="56">
        <v>99.999999999999972</v>
      </c>
      <c r="F29" s="56">
        <v>-0.33164699020781496</v>
      </c>
      <c r="G29" s="56">
        <v>-0.2235585545322519</v>
      </c>
      <c r="H29" s="57">
        <v>11.09252966473437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592.99555075866397</v>
      </c>
      <c r="D35" s="46">
        <v>-0.14945673103790499</v>
      </c>
      <c r="E35" s="46">
        <v>-1.2824759586235299</v>
      </c>
      <c r="F35" s="47">
        <v>10.309440415258999</v>
      </c>
      <c r="I35" s="14"/>
    </row>
    <row r="36" spans="2:11" s="4" customFormat="1" ht="19.5" thickTop="1" thickBot="1" x14ac:dyDescent="0.25">
      <c r="B36" s="9" t="s">
        <v>20</v>
      </c>
      <c r="C36" s="36">
        <v>479.91013368145002</v>
      </c>
      <c r="D36" s="36">
        <v>1.3449602789041899E-2</v>
      </c>
      <c r="E36" s="36">
        <v>-0.56839338069123002</v>
      </c>
      <c r="F36" s="38">
        <v>5.4742124252297097</v>
      </c>
      <c r="I36" s="14"/>
    </row>
    <row r="37" spans="2:11" s="4" customFormat="1" ht="19.5" thickTop="1" thickBot="1" x14ac:dyDescent="0.25">
      <c r="B37" s="41" t="s">
        <v>21</v>
      </c>
      <c r="C37" s="46">
        <v>147.449714914944</v>
      </c>
      <c r="D37" s="46">
        <v>3.4164238203385898E-2</v>
      </c>
      <c r="E37" s="46">
        <v>0.107517623345132</v>
      </c>
      <c r="F37" s="47">
        <v>2.01729013153951</v>
      </c>
      <c r="I37" s="14"/>
    </row>
    <row r="38" spans="2:11" s="4" customFormat="1" ht="19.5" thickTop="1" thickBot="1" x14ac:dyDescent="0.25">
      <c r="B38" s="9" t="s">
        <v>22</v>
      </c>
      <c r="C38" s="36">
        <v>153.53343976513901</v>
      </c>
      <c r="D38" s="36">
        <v>3.4107632285056901E-2</v>
      </c>
      <c r="E38" s="36">
        <v>0.108849505257876</v>
      </c>
      <c r="F38" s="38">
        <v>2.4353738784527499</v>
      </c>
      <c r="I38" s="14"/>
    </row>
    <row r="39" spans="2:11" s="4" customFormat="1" ht="19.5" thickTop="1" thickBot="1" x14ac:dyDescent="0.25">
      <c r="B39" s="41" t="s">
        <v>23</v>
      </c>
      <c r="C39" s="46">
        <v>184.42548252486401</v>
      </c>
      <c r="D39" s="46">
        <v>6.48071940981121E-2</v>
      </c>
      <c r="E39" s="46">
        <v>0.101726822657302</v>
      </c>
      <c r="F39" s="47">
        <v>2.83365261400008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39292138526.994499</v>
      </c>
      <c r="D47" s="46">
        <v>9.1095303163956505</v>
      </c>
      <c r="E47" s="46">
        <v>-0.20106254769850199</v>
      </c>
      <c r="F47" s="46">
        <v>-1.9000789889377401</v>
      </c>
      <c r="G47" s="47">
        <v>28.737777898174599</v>
      </c>
      <c r="I47" s="14"/>
    </row>
    <row r="48" spans="2:11" s="4" customFormat="1" ht="17.25" thickTop="1" thickBot="1" x14ac:dyDescent="0.25">
      <c r="B48" s="9" t="s">
        <v>29</v>
      </c>
      <c r="C48" s="37">
        <v>38378053028.209999</v>
      </c>
      <c r="D48" s="36">
        <v>8.8976077823947399</v>
      </c>
      <c r="E48" s="36">
        <v>-0.29032531353637397</v>
      </c>
      <c r="F48" s="36">
        <v>-0.94126144109544696</v>
      </c>
      <c r="G48" s="38">
        <v>30.396924060451401</v>
      </c>
      <c r="I48" s="14"/>
    </row>
    <row r="49" spans="1:12" s="4" customFormat="1" ht="17.25" thickTop="1" thickBot="1" x14ac:dyDescent="0.25">
      <c r="B49" s="41" t="s">
        <v>30</v>
      </c>
      <c r="C49" s="42">
        <v>665271087.64765203</v>
      </c>
      <c r="D49" s="46">
        <v>0.15423714179833301</v>
      </c>
      <c r="E49" s="46">
        <v>5.91293830038581</v>
      </c>
      <c r="F49" s="46">
        <v>-37.228895246171298</v>
      </c>
      <c r="G49" s="47">
        <v>-38.269098142504099</v>
      </c>
      <c r="I49" s="14"/>
    </row>
    <row r="50" spans="1:12" s="4" customFormat="1" ht="33" thickTop="1" thickBot="1" x14ac:dyDescent="0.25">
      <c r="B50" s="9" t="s">
        <v>31</v>
      </c>
      <c r="C50" s="37">
        <v>248814411.13689899</v>
      </c>
      <c r="D50" s="36">
        <v>5.7685392202578303E-2</v>
      </c>
      <c r="E50" s="36">
        <v>-1.7982573907621999</v>
      </c>
      <c r="F50" s="36">
        <v>-0.72074151719449997</v>
      </c>
      <c r="G50" s="38">
        <v>2035.51301027504</v>
      </c>
      <c r="I50" s="14"/>
    </row>
    <row r="51" spans="1:12" s="4" customFormat="1" ht="17.25" thickTop="1" thickBot="1" x14ac:dyDescent="0.25">
      <c r="B51" s="41" t="s">
        <v>32</v>
      </c>
      <c r="C51" s="42">
        <v>331403573128.15399</v>
      </c>
      <c r="D51" s="46">
        <v>76.832949530061597</v>
      </c>
      <c r="E51" s="46">
        <v>0.40384333524496902</v>
      </c>
      <c r="F51" s="46">
        <v>-9.7492731499835103E-2</v>
      </c>
      <c r="G51" s="47">
        <v>7.2055982390267204</v>
      </c>
      <c r="I51" s="14"/>
    </row>
    <row r="52" spans="1:12" s="4" customFormat="1" ht="17.25" thickTop="1" thickBot="1" x14ac:dyDescent="0.25">
      <c r="B52" s="9" t="s">
        <v>33</v>
      </c>
      <c r="C52" s="37">
        <v>437677871.93000001</v>
      </c>
      <c r="D52" s="36">
        <v>0.101471693642297</v>
      </c>
      <c r="E52" s="36">
        <v>-1.3618382056318201E-14</v>
      </c>
      <c r="F52" s="36">
        <v>-1.3618382056318201E-14</v>
      </c>
      <c r="G52" s="38">
        <v>-0.80147418420284799</v>
      </c>
      <c r="I52" s="14"/>
    </row>
    <row r="53" spans="1:12" s="4" customFormat="1" ht="17.25" thickTop="1" thickBot="1" x14ac:dyDescent="0.25">
      <c r="B53" s="41" t="s">
        <v>34</v>
      </c>
      <c r="C53" s="42">
        <v>52596529779.977997</v>
      </c>
      <c r="D53" s="46">
        <v>12.194034240176199</v>
      </c>
      <c r="E53" s="46">
        <v>1.98499446406849</v>
      </c>
      <c r="F53" s="46">
        <v>6.0959627838252102</v>
      </c>
      <c r="G53" s="47">
        <v>19.6434785557528</v>
      </c>
      <c r="I53" s="14"/>
    </row>
    <row r="54" spans="1:12" s="4" customFormat="1" ht="33" thickTop="1" thickBot="1" x14ac:dyDescent="0.25">
      <c r="B54" s="9" t="s">
        <v>35</v>
      </c>
      <c r="C54" s="37">
        <v>211182528467.94299</v>
      </c>
      <c r="D54" s="36">
        <v>48.9607773333625</v>
      </c>
      <c r="E54" s="36">
        <v>0.19191623023159701</v>
      </c>
      <c r="F54" s="36">
        <v>-0.32623749300768301</v>
      </c>
      <c r="G54" s="38">
        <v>4.4260020792716102</v>
      </c>
      <c r="I54" s="14"/>
    </row>
    <row r="55" spans="1:12" s="4" customFormat="1" ht="33" thickTop="1" thickBot="1" x14ac:dyDescent="0.25">
      <c r="B55" s="41" t="s">
        <v>36</v>
      </c>
      <c r="C55" s="42">
        <v>48285638794.013397</v>
      </c>
      <c r="D55" s="46">
        <v>11.1945927844676</v>
      </c>
      <c r="E55" s="46">
        <v>0.229101295916077</v>
      </c>
      <c r="F55" s="46">
        <v>-4.11602296942291</v>
      </c>
      <c r="G55" s="47">
        <v>8.8690943476555795</v>
      </c>
      <c r="I55" s="14"/>
    </row>
    <row r="56" spans="1:12" s="4" customFormat="1" ht="17.25" thickTop="1" thickBot="1" x14ac:dyDescent="0.25">
      <c r="B56" s="9" t="s">
        <v>37</v>
      </c>
      <c r="C56" s="37">
        <v>18901198214.290001</v>
      </c>
      <c r="D56" s="36">
        <v>4.3820734784131403</v>
      </c>
      <c r="E56" s="36">
        <v>-1.07624684266587</v>
      </c>
      <c r="F56" s="36">
        <v>-2.9845851093150499</v>
      </c>
      <c r="G56" s="38">
        <v>4.1792844178727098</v>
      </c>
      <c r="I56" s="14"/>
    </row>
    <row r="57" spans="1:12" s="4" customFormat="1" ht="17.25" thickTop="1" thickBot="1" x14ac:dyDescent="0.25">
      <c r="B57" s="41" t="s">
        <v>38</v>
      </c>
      <c r="C57" s="42">
        <v>60634303859.209</v>
      </c>
      <c r="D57" s="46">
        <v>14.0575201535425</v>
      </c>
      <c r="E57" s="46">
        <v>-1.94403297785505</v>
      </c>
      <c r="F57" s="46">
        <v>1.8937575385360399</v>
      </c>
      <c r="G57" s="47">
        <v>9.0024083713503007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431330015514.35797</v>
      </c>
      <c r="D58" s="65">
        <v>100</v>
      </c>
      <c r="E58" s="65">
        <v>1.19845392459168E-2</v>
      </c>
      <c r="F58" s="65">
        <v>9.8481163118243793E-3</v>
      </c>
      <c r="G58" s="66">
        <v>9.1210553477635496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276879762.43000001</v>
      </c>
      <c r="D65" s="43">
        <v>532743137.44</v>
      </c>
      <c r="E65" s="43">
        <v>1737595789.1900001</v>
      </c>
      <c r="F65" s="43">
        <v>4933890949.7700005</v>
      </c>
      <c r="G65" s="43">
        <v>2477966951.04</v>
      </c>
      <c r="H65" s="43">
        <v>1401461986.0799999</v>
      </c>
      <c r="I65" s="31">
        <v>14568144301.030001</v>
      </c>
      <c r="J65" s="68">
        <f>SUM(C65:H65)</f>
        <v>11360538575.949999</v>
      </c>
    </row>
    <row r="66" spans="1:10" s="29" customFormat="1" ht="17.25" thickTop="1" thickBot="1" x14ac:dyDescent="0.25">
      <c r="B66" s="9" t="s">
        <v>41</v>
      </c>
      <c r="C66" s="32">
        <v>285317271.54000002</v>
      </c>
      <c r="D66" s="32">
        <v>74481454.829999998</v>
      </c>
      <c r="E66" s="32">
        <v>1891957861.0599999</v>
      </c>
      <c r="F66" s="32">
        <v>8226915279.9099998</v>
      </c>
      <c r="G66" s="32">
        <v>975876755.75</v>
      </c>
      <c r="H66" s="32">
        <v>1433484546.2</v>
      </c>
      <c r="I66" s="31">
        <v>10450908033.75</v>
      </c>
      <c r="J66" s="68">
        <f>SUM(C66:H66)</f>
        <v>12888033169.290001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2393</v>
      </c>
      <c r="D67" s="43">
        <v>170</v>
      </c>
      <c r="E67" s="43">
        <v>1675</v>
      </c>
      <c r="F67" s="43">
        <v>4819</v>
      </c>
      <c r="G67" s="43">
        <v>2578</v>
      </c>
      <c r="H67" s="43">
        <v>7365</v>
      </c>
      <c r="I67" s="31">
        <v>18786</v>
      </c>
      <c r="J67" s="68">
        <f>SUM(C67:H67)</f>
        <v>19000</v>
      </c>
    </row>
    <row r="68" spans="1:10" s="29" customFormat="1" ht="33" thickTop="1" thickBot="1" x14ac:dyDescent="0.25">
      <c r="B68" s="9" t="s">
        <v>43</v>
      </c>
      <c r="C68" s="23">
        <v>1839</v>
      </c>
      <c r="D68" s="23">
        <v>89</v>
      </c>
      <c r="E68" s="23">
        <v>1188</v>
      </c>
      <c r="F68" s="23">
        <v>2735</v>
      </c>
      <c r="G68" s="23">
        <v>1677</v>
      </c>
      <c r="H68" s="23">
        <v>6135</v>
      </c>
      <c r="I68" s="33">
        <v>13517</v>
      </c>
      <c r="J68" s="68">
        <f>SUM(C68:H68)</f>
        <v>13663</v>
      </c>
    </row>
    <row r="69" spans="1:10" s="29" customFormat="1" ht="30" customHeight="1" thickTop="1" thickBot="1" x14ac:dyDescent="0.25">
      <c r="A69" s="40"/>
      <c r="B69" s="41" t="s">
        <v>44</v>
      </c>
      <c r="C69" s="43">
        <v>154</v>
      </c>
      <c r="D69" s="43">
        <v>0</v>
      </c>
      <c r="E69" s="43">
        <v>198</v>
      </c>
      <c r="F69" s="43">
        <v>202</v>
      </c>
      <c r="G69" s="43">
        <v>140</v>
      </c>
      <c r="H69" s="43">
        <v>550</v>
      </c>
      <c r="I69" s="31">
        <v>1254</v>
      </c>
      <c r="J69" s="68">
        <f t="shared" ref="J69" si="0">SUM(C69:H69)</f>
        <v>1244</v>
      </c>
    </row>
    <row r="70" spans="1:10" s="29" customFormat="1" ht="17.25" thickTop="1" thickBot="1" x14ac:dyDescent="0.25">
      <c r="B70" s="9" t="s">
        <v>45</v>
      </c>
      <c r="C70" s="23">
        <v>395</v>
      </c>
      <c r="D70" s="23">
        <v>81</v>
      </c>
      <c r="E70" s="23">
        <v>287</v>
      </c>
      <c r="F70" s="23">
        <v>1874</v>
      </c>
      <c r="G70" s="23">
        <v>758</v>
      </c>
      <c r="H70" s="23">
        <v>680</v>
      </c>
      <c r="I70" s="33">
        <v>3995</v>
      </c>
      <c r="J70" s="68">
        <f>SUM(C70:H70)</f>
        <v>4075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8</v>
      </c>
      <c r="G71" s="43">
        <v>3</v>
      </c>
      <c r="H71" s="43">
        <v>0</v>
      </c>
      <c r="I71" s="31">
        <v>20</v>
      </c>
      <c r="J71" s="68">
        <f>SUM(C71:H71)</f>
        <v>18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2017-12-22T10:23:52Z</dcterms:modified>
</cp:coreProperties>
</file>