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5" i="1"/>
  <c r="J66"/>
  <c r="J67"/>
  <c r="J68"/>
  <c r="J69"/>
  <c r="J70"/>
  <c r="J7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<sst xmlns="http://schemas.openxmlformats.org/spreadsheetml/2006/main" count="67" uniqueCount="48">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</sst>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23/12/2016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F82" sqref="F82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26276432658.026798</v>
      </c>
      <c r="E23" s="68">
        <v>7.2574083595198404</v>
      </c>
      <c r="F23" s="68">
        <v>5.5649119889231198</v>
      </c>
      <c r="G23" s="68">
        <v>12.2813908765009</v>
      </c>
      <c r="H23" s="61">
        <v>28.577694717528299</v>
      </c>
      <c r="I23" s="8"/>
    </row>
    <row r="24" spans="2:10" s="4" customFormat="1" ht="17.25" thickTop="1" thickBot="1">
      <c r="B24" s="9" t="s">
        <v>10</v>
      </c>
      <c r="C24" s="10">
        <v>74</v>
      </c>
      <c r="D24" s="24">
        <v>19430682237.174702</v>
      </c>
      <c r="E24" s="24">
        <v>5.3666491770209399</v>
      </c>
      <c r="F24" s="24">
        <v>2.4110241738683</v>
      </c>
      <c r="G24" s="24">
        <v>12.3259589518222</v>
      </c>
      <c r="H24" s="41">
        <v>51.180285235950102</v>
      </c>
      <c r="I24" s="8"/>
    </row>
    <row r="25" spans="2:10" s="4" customFormat="1" ht="17.25" thickTop="1" thickBot="1">
      <c r="B25" s="46" t="s">
        <v>11</v>
      </c>
      <c r="C25" s="65">
        <v>58</v>
      </c>
      <c r="D25" s="60">
        <v>67175284337.641098</v>
      </c>
      <c r="E25" s="60">
        <v>18.553449642495298</v>
      </c>
      <c r="F25" s="60">
        <v>3.5006611226215201</v>
      </c>
      <c r="G25" s="60">
        <v>-3.1312534676208101</v>
      </c>
      <c r="H25" s="61">
        <v>-6.1909630657075301</v>
      </c>
      <c r="I25" s="8"/>
    </row>
    <row r="26" spans="2:10" s="4" customFormat="1" ht="17.25" thickTop="1" thickBot="1">
      <c r="B26" s="9" t="s">
        <v>12</v>
      </c>
      <c r="C26" s="10">
        <v>45</v>
      </c>
      <c r="D26" s="24">
        <v>43908356296.243797</v>
      </c>
      <c r="E26" s="24">
        <v>12.1272501554656</v>
      </c>
      <c r="F26" s="24">
        <v>3.8645624784750301</v>
      </c>
      <c r="G26" s="24">
        <v>-4.0398624784534798</v>
      </c>
      <c r="H26" s="41">
        <v>-9.1728708912648909</v>
      </c>
      <c r="I26" s="8"/>
    </row>
    <row r="27" spans="2:10" s="4" customFormat="1" ht="17.25" thickTop="1" thickBot="1">
      <c r="B27" s="46" t="s">
        <v>13</v>
      </c>
      <c r="C27" s="65">
        <v>149</v>
      </c>
      <c r="D27" s="60">
        <v>203178372417.10001</v>
      </c>
      <c r="E27" s="60">
        <v>56.1167658351469</v>
      </c>
      <c r="F27" s="60">
        <v>-0.15266395779429701</v>
      </c>
      <c r="G27" s="60">
        <v>-5.4460651479454301E-2</v>
      </c>
      <c r="H27" s="61">
        <v>16.025017564674101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2094453932.3076799</v>
      </c>
      <c r="E28" s="35">
        <v>0.57847683035146102</v>
      </c>
      <c r="F28" s="35">
        <v>-9.6724293992263899</v>
      </c>
      <c r="G28" s="35">
        <v>-8.4568850642835294</v>
      </c>
      <c r="H28" s="41">
        <v>18.771626583178001</v>
      </c>
      <c r="I28" s="8"/>
    </row>
    <row r="29" spans="2:10" s="4" customFormat="1" ht="17.25" thickTop="1" thickBot="1">
      <c r="B29" s="51" t="s">
        <v>15</v>
      </c>
      <c r="C29" s="62">
        <v>424</v>
      </c>
      <c r="D29" s="63">
        <v>362063581878.49408</v>
      </c>
      <c r="E29" s="63">
        <v>100.00000000000003</v>
      </c>
      <c r="F29" s="63">
        <v>1.4609678789285141</v>
      </c>
      <c r="G29" s="63">
        <v>0.18877420402175321</v>
      </c>
      <c r="H29" s="64">
        <v>9.6764752389436541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549.35559515634804</v>
      </c>
      <c r="D35" s="60">
        <v>4.9672616256474802</v>
      </c>
      <c r="E35" s="60">
        <v>11.8028165763027</v>
      </c>
      <c r="F35" s="61">
        <v>34.270485058248099</v>
      </c>
      <c r="I35" s="14"/>
    </row>
    <row r="36" spans="2:11" s="4" customFormat="1" ht="19.5" thickTop="1" thickBot="1">
      <c r="B36" s="9" t="s">
        <v>20</v>
      </c>
      <c r="C36" s="37">
        <v>457.20114987255198</v>
      </c>
      <c r="D36" s="37">
        <v>1.64504896148185</v>
      </c>
      <c r="E36" s="37">
        <v>3.25268035926051</v>
      </c>
      <c r="F36" s="39">
        <v>12.679046570593499</v>
      </c>
      <c r="I36" s="14"/>
    </row>
    <row r="37" spans="2:11" s="4" customFormat="1" ht="19.5" thickTop="1" thickBot="1">
      <c r="B37" s="46" t="s">
        <v>21</v>
      </c>
      <c r="C37" s="60">
        <v>144.47775939322901</v>
      </c>
      <c r="D37" s="60">
        <v>2.0005919990887799E-2</v>
      </c>
      <c r="E37" s="60">
        <v>0.13005378564509301</v>
      </c>
      <c r="F37" s="61">
        <v>2.1452733603190501</v>
      </c>
      <c r="I37" s="14"/>
    </row>
    <row r="38" spans="2:11" s="4" customFormat="1" ht="19.5" thickTop="1" thickBot="1">
      <c r="B38" s="9" t="s">
        <v>22</v>
      </c>
      <c r="C38" s="37">
        <v>149.80946924709301</v>
      </c>
      <c r="D38" s="37">
        <v>-7.56662856784615E-4</v>
      </c>
      <c r="E38" s="37">
        <v>0.121529373407412</v>
      </c>
      <c r="F38" s="39">
        <v>2.74915162627524</v>
      </c>
      <c r="I38" s="14"/>
    </row>
    <row r="39" spans="2:11" s="4" customFormat="1" ht="19.5" thickTop="1" thickBot="1">
      <c r="B39" s="46" t="s">
        <v>23</v>
      </c>
      <c r="C39" s="60">
        <v>179.369348085707</v>
      </c>
      <c r="D39" s="60">
        <v>7.6377082992349105E-2</v>
      </c>
      <c r="E39" s="60">
        <v>-0.22892198749881301</v>
      </c>
      <c r="F39" s="61">
        <v>4.6940438393742197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31093302133.6134</v>
      </c>
      <c r="D47" s="60">
        <v>7.98443628746847</v>
      </c>
      <c r="E47" s="60">
        <v>6.3239631029255401</v>
      </c>
      <c r="F47" s="60">
        <v>13.112300239407</v>
      </c>
      <c r="G47" s="61">
        <v>43.747379528920099</v>
      </c>
      <c r="I47" s="14"/>
    </row>
    <row r="48" spans="2:11" s="4" customFormat="1" ht="17.25" thickTop="1" thickBot="1">
      <c r="B48" s="9" t="s">
        <v>29</v>
      </c>
      <c r="C48" s="38">
        <v>30004943851.720001</v>
      </c>
      <c r="D48" s="37">
        <v>7.7049572111589102</v>
      </c>
      <c r="E48" s="37">
        <v>6.8248214764247797</v>
      </c>
      <c r="F48" s="37">
        <v>15.2292331526442</v>
      </c>
      <c r="G48" s="39">
        <v>47.534511744590702</v>
      </c>
      <c r="I48" s="14"/>
    </row>
    <row r="49" spans="1:12" s="4" customFormat="1" ht="17.25" thickTop="1" thickBot="1">
      <c r="B49" s="46" t="s">
        <v>30</v>
      </c>
      <c r="C49" s="47">
        <v>1076715279.7686</v>
      </c>
      <c r="D49" s="60">
        <v>0.27648927457474598</v>
      </c>
      <c r="E49" s="60">
        <v>-5.8281365269793497</v>
      </c>
      <c r="F49" s="60">
        <v>-23.392852807450598</v>
      </c>
      <c r="G49" s="61">
        <v>-15.652049851209799</v>
      </c>
      <c r="I49" s="14"/>
    </row>
    <row r="50" spans="1:12" s="4" customFormat="1" ht="33" thickTop="1" thickBot="1">
      <c r="B50" s="9" t="s">
        <v>31</v>
      </c>
      <c r="C50" s="38">
        <v>11643002.124777401</v>
      </c>
      <c r="D50" s="37">
        <v>2.9898017348131E-3</v>
      </c>
      <c r="E50" s="37">
        <v>-7.4987644670901901</v>
      </c>
      <c r="F50" s="37">
        <v>-73.553708851792805</v>
      </c>
      <c r="G50" s="39">
        <v>-29.114252703495001</v>
      </c>
      <c r="I50" s="14"/>
    </row>
    <row r="51" spans="1:12" s="4" customFormat="1" ht="17.25" thickTop="1" thickBot="1">
      <c r="B51" s="46" t="s">
        <v>32</v>
      </c>
      <c r="C51" s="47">
        <v>305464947390.59003</v>
      </c>
      <c r="D51" s="60">
        <v>78.440218411489894</v>
      </c>
      <c r="E51" s="60">
        <v>3.52011130501571</v>
      </c>
      <c r="F51" s="60">
        <v>2.5038999985506698</v>
      </c>
      <c r="G51" s="61">
        <v>14.4492108684023</v>
      </c>
      <c r="I51" s="14"/>
    </row>
    <row r="52" spans="1:12" s="4" customFormat="1" ht="17.25" thickTop="1" thickBot="1">
      <c r="B52" s="9" t="s">
        <v>33</v>
      </c>
      <c r="C52" s="38">
        <v>114305128.95</v>
      </c>
      <c r="D52" s="37">
        <v>2.9352367127501399E-2</v>
      </c>
      <c r="E52" s="37">
        <v>-0.42809919390088902</v>
      </c>
      <c r="F52" s="37">
        <v>-0.42809919390088902</v>
      </c>
      <c r="G52" s="39">
        <v>-18.153888897972401</v>
      </c>
      <c r="I52" s="14"/>
    </row>
    <row r="53" spans="1:12" s="4" customFormat="1" ht="17.25" thickTop="1" thickBot="1">
      <c r="B53" s="46" t="s">
        <v>34</v>
      </c>
      <c r="C53" s="47">
        <v>47028819620.994499</v>
      </c>
      <c r="D53" s="60">
        <v>12.0765112796671</v>
      </c>
      <c r="E53" s="60">
        <v>8.3162504179555299</v>
      </c>
      <c r="F53" s="60">
        <v>11.5976382300758</v>
      </c>
      <c r="G53" s="61">
        <v>13.3976869840922</v>
      </c>
      <c r="I53" s="14"/>
    </row>
    <row r="54" spans="1:12" s="4" customFormat="1" ht="33" thickTop="1" thickBot="1">
      <c r="B54" s="9" t="s">
        <v>35</v>
      </c>
      <c r="C54" s="38">
        <v>199526870336.746</v>
      </c>
      <c r="D54" s="37">
        <v>51.236423104752902</v>
      </c>
      <c r="E54" s="37">
        <v>2.8326713341482201</v>
      </c>
      <c r="F54" s="37">
        <v>1.0485104985317699</v>
      </c>
      <c r="G54" s="39">
        <v>19.648933058789002</v>
      </c>
      <c r="I54" s="14"/>
    </row>
    <row r="55" spans="1:12" s="4" customFormat="1" ht="33" thickTop="1" thickBot="1">
      <c r="B55" s="46" t="s">
        <v>36</v>
      </c>
      <c r="C55" s="47">
        <v>43695154082.990097</v>
      </c>
      <c r="D55" s="60">
        <v>11.220460675020901</v>
      </c>
      <c r="E55" s="60">
        <v>2.38424120024556</v>
      </c>
      <c r="F55" s="60">
        <v>2.1233096371832998</v>
      </c>
      <c r="G55" s="61">
        <v>-9.50067717534961</v>
      </c>
      <c r="I55" s="14"/>
    </row>
    <row r="56" spans="1:12" s="4" customFormat="1" ht="17.25" thickTop="1" thickBot="1">
      <c r="B56" s="9" t="s">
        <v>37</v>
      </c>
      <c r="C56" s="38">
        <v>15099798220.91</v>
      </c>
      <c r="D56" s="37">
        <v>3.8774709849215698</v>
      </c>
      <c r="E56" s="37">
        <v>1.7727506676664999</v>
      </c>
      <c r="F56" s="37">
        <v>-2.6061859659077999</v>
      </c>
      <c r="G56" s="39">
        <v>47.382423687457901</v>
      </c>
      <c r="I56" s="14"/>
    </row>
    <row r="57" spans="1:12" s="4" customFormat="1" ht="17.25" thickTop="1" thickBot="1">
      <c r="B57" s="46" t="s">
        <v>38</v>
      </c>
      <c r="C57" s="47">
        <v>52865637324.441002</v>
      </c>
      <c r="D57" s="60">
        <v>13.575345301041599</v>
      </c>
      <c r="E57" s="60">
        <v>8.0029321526148003</v>
      </c>
      <c r="F57" s="60">
        <v>-2.5376060199436399</v>
      </c>
      <c r="G57" s="61">
        <v>-6.6340409009473396</v>
      </c>
      <c r="I57" s="14"/>
    </row>
    <row r="58" spans="1:12" s="21" customFormat="1" ht="17.25" thickTop="1" thickBot="1">
      <c r="A58" s="54"/>
      <c r="B58" s="51" t="s">
        <v>47</v>
      </c>
      <c r="C58" s="57">
        <v>389423886848.64502</v>
      </c>
      <c r="D58" s="58">
        <v>100</v>
      </c>
      <c r="E58" s="58">
        <v>4.3276290322457003</v>
      </c>
      <c r="F58" s="58">
        <v>2.5516997663932202</v>
      </c>
      <c r="G58" s="59">
        <v>12.826622168904899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388590072.98000002</v>
      </c>
      <c r="D65" s="49">
        <v>97635422.060000002</v>
      </c>
      <c r="E65" s="49">
        <v>154735328.47</v>
      </c>
      <c r="F65" s="49">
        <v>11734264700.85</v>
      </c>
      <c r="G65" s="49">
        <v>6277124585.8599997</v>
      </c>
      <c r="H65" s="49">
        <v>655755977.11000001</v>
      </c>
      <c r="I65" s="31">
        <v>6307140999.5</v>
      </c>
      <c r="J65" s="43">
        <f>SUM(C65:H65)</f>
        <v>19308106087.330002</v>
      </c>
    </row>
    <row r="66" spans="1:10" s="29" customFormat="1" ht="17.25" thickTop="1" thickBot="1">
      <c r="B66" s="9" t="s">
        <v>41</v>
      </c>
      <c r="C66" s="32">
        <v>246867139.03</v>
      </c>
      <c r="D66" s="32">
        <v>324689947.81999999</v>
      </c>
      <c r="E66" s="32">
        <v>11757128.08</v>
      </c>
      <c r="F66" s="32">
        <v>9475658493.9300003</v>
      </c>
      <c r="G66" s="32">
        <v>4643062975.0200005</v>
      </c>
      <c r="H66" s="32">
        <v>943189941.38</v>
      </c>
      <c r="I66" s="31">
        <v>8984299587.9400005</v>
      </c>
      <c r="J66" s="43">
        <f>SUM(C66:H66)</f>
        <v>15645225625.26</v>
      </c>
    </row>
    <row r="67" spans="1:10" s="29" customFormat="1" ht="33" thickTop="1" thickBot="1">
      <c r="A67" s="45"/>
      <c r="B67" s="46" t="s">
        <v>42</v>
      </c>
      <c r="C67" s="48">
        <v>2109</v>
      </c>
      <c r="D67" s="48">
        <v>227</v>
      </c>
      <c r="E67" s="48">
        <v>1056</v>
      </c>
      <c r="F67" s="48">
        <v>4788</v>
      </c>
      <c r="G67" s="48">
        <v>2592</v>
      </c>
      <c r="H67" s="48">
        <v>7581</v>
      </c>
      <c r="I67" s="33">
        <v>18449</v>
      </c>
      <c r="J67" s="44">
        <f>SUM(C67:H67)</f>
        <v>18353</v>
      </c>
    </row>
    <row r="68" spans="1:10" s="29" customFormat="1" ht="33" thickTop="1" thickBot="1">
      <c r="B68" s="9" t="s">
        <v>43</v>
      </c>
      <c r="C68" s="23">
        <v>1386</v>
      </c>
      <c r="D68" s="23">
        <v>150</v>
      </c>
      <c r="E68" s="23">
        <v>703</v>
      </c>
      <c r="F68" s="23">
        <v>2676</v>
      </c>
      <c r="G68" s="23">
        <v>1715</v>
      </c>
      <c r="H68" s="23">
        <v>6317</v>
      </c>
      <c r="I68" s="34">
        <v>13471</v>
      </c>
      <c r="J68" s="44">
        <f>SUM(C68:H68)</f>
        <v>12947</v>
      </c>
    </row>
    <row r="69" spans="1:10" s="29" customFormat="1" ht="33" thickTop="1" thickBot="1">
      <c r="A69" s="45"/>
      <c r="B69" s="46" t="s">
        <v>44</v>
      </c>
      <c r="C69" s="47">
        <v>400</v>
      </c>
      <c r="D69" s="47">
        <v>1</v>
      </c>
      <c r="E69" s="47">
        <v>144</v>
      </c>
      <c r="F69" s="47">
        <v>217</v>
      </c>
      <c r="G69" s="47">
        <v>208</v>
      </c>
      <c r="H69" s="47">
        <v>629</v>
      </c>
      <c r="I69" s="40">
        <v>1317</v>
      </c>
      <c r="J69" s="44">
        <f t="shared" ref="J69" si="0">SUM(C69:H69)</f>
        <v>1599</v>
      </c>
    </row>
    <row r="70" spans="1:10" s="29" customFormat="1" ht="17.25" thickTop="1" thickBot="1">
      <c r="B70" s="9" t="s">
        <v>45</v>
      </c>
      <c r="C70" s="23">
        <v>312</v>
      </c>
      <c r="D70" s="23">
        <v>75</v>
      </c>
      <c r="E70" s="23">
        <v>206</v>
      </c>
      <c r="F70" s="23">
        <v>1878</v>
      </c>
      <c r="G70" s="23">
        <v>651</v>
      </c>
      <c r="H70" s="23">
        <v>627</v>
      </c>
      <c r="I70" s="34">
        <v>3640</v>
      </c>
      <c r="J70" s="44">
        <f>SUM(C70:H70)</f>
        <v>3749</v>
      </c>
    </row>
    <row r="71" spans="1:10" s="29" customFormat="1" ht="33" thickTop="1" thickBot="1">
      <c r="A71" s="45"/>
      <c r="B71" s="46" t="s">
        <v>46</v>
      </c>
      <c r="C71" s="47">
        <v>11</v>
      </c>
      <c r="D71" s="47">
        <v>1</v>
      </c>
      <c r="E71" s="47">
        <v>3</v>
      </c>
      <c r="F71" s="47">
        <v>17</v>
      </c>
      <c r="G71" s="47">
        <v>18</v>
      </c>
      <c r="H71" s="47">
        <v>8</v>
      </c>
      <c r="I71" s="34">
        <v>21</v>
      </c>
      <c r="J71" s="44">
        <f>SUM(C71:H71)</f>
        <v>58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mhayek</cp:lastModifiedBy>
  <dcterms:created xsi:type="dcterms:W3CDTF">2013-12-16T14:47:15Z</dcterms:created>
  <dcterms:modified xsi:type="dcterms:W3CDTF">2017-01-02T14:26:44Z</dcterms:modified>
</cp:coreProperties>
</file>