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6" windowWidth="15576" windowHeight="11760"/>
  </bookViews>
  <sheets>
    <sheet name="Enlish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I71" i="1"/>
  <c r="I70"/>
  <c r="I69"/>
  <c r="I68"/>
  <c r="I67"/>
  <c r="I66"/>
  <c r="I65"/>
</calcChain>
</file>

<file path=xl/sharedStrings.xml><?xml version="1.0" encoding="utf-8"?>
<sst xmlns="http://schemas.openxmlformats.org/spreadsheetml/2006/main" count="66" uniqueCount="48">
  <si>
    <t>Net Asset of UCITS by fund category</t>
  </si>
  <si>
    <t>Variation(%)</t>
  </si>
  <si>
    <t>Category</t>
  </si>
  <si>
    <t>Number</t>
  </si>
  <si>
    <t xml:space="preserve">Amount </t>
  </si>
  <si>
    <t>Structure (%)</t>
  </si>
  <si>
    <t>Weekly</t>
  </si>
  <si>
    <t>Monthly</t>
  </si>
  <si>
    <t>Annually</t>
  </si>
  <si>
    <t>Shares</t>
  </si>
  <si>
    <t>Diversified</t>
  </si>
  <si>
    <t>Monetary</t>
  </si>
  <si>
    <t>ST bonds</t>
  </si>
  <si>
    <t>M&amp;LT bonds</t>
  </si>
  <si>
    <t>Contractual</t>
  </si>
  <si>
    <t>Total</t>
  </si>
  <si>
    <t>Performance of UCITS by fund category</t>
  </si>
  <si>
    <t>Indices</t>
  </si>
  <si>
    <r>
      <t>Shares</t>
    </r>
    <r>
      <rPr>
        <vertAlign val="superscript"/>
        <sz val="11"/>
        <color indexed="8"/>
        <rFont val="Calibri"/>
        <family val="2"/>
      </rPr>
      <t>1</t>
    </r>
  </si>
  <si>
    <r>
      <t>Diversified</t>
    </r>
    <r>
      <rPr>
        <vertAlign val="superscript"/>
        <sz val="11"/>
        <color indexed="8"/>
        <rFont val="Calibri"/>
        <family val="2"/>
      </rPr>
      <t>1</t>
    </r>
  </si>
  <si>
    <r>
      <t>Monetary</t>
    </r>
    <r>
      <rPr>
        <vertAlign val="superscript"/>
        <sz val="11"/>
        <color indexed="8"/>
        <rFont val="Calibri"/>
        <family val="2"/>
      </rPr>
      <t>2</t>
    </r>
  </si>
  <si>
    <r>
      <t>ST bondsT</t>
    </r>
    <r>
      <rPr>
        <vertAlign val="superscript"/>
        <sz val="11"/>
        <color indexed="8"/>
        <rFont val="Calibri"/>
        <family val="2"/>
      </rPr>
      <t>2</t>
    </r>
  </si>
  <si>
    <r>
      <t>M&amp;LT bonds</t>
    </r>
    <r>
      <rPr>
        <vertAlign val="superscript"/>
        <sz val="11"/>
        <color indexed="8"/>
        <rFont val="Calibri"/>
        <family val="2"/>
      </rPr>
      <t>2</t>
    </r>
  </si>
  <si>
    <r>
      <t>1</t>
    </r>
    <r>
      <rPr>
        <sz val="8"/>
        <rFont val="Arial"/>
        <family val="2"/>
      </rPr>
      <t xml:space="preserve"> The indices  reflect securities transactions and are based on  100 on 31/12/1996</t>
    </r>
  </si>
  <si>
    <r>
      <t xml:space="preserve">2 </t>
    </r>
    <r>
      <rPr>
        <sz val="8"/>
        <rFont val="Arial"/>
        <family val="2"/>
      </rPr>
      <t>The indices  reflect securities transactions and are based on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 100 on 31/12/2004</t>
    </r>
  </si>
  <si>
    <t>Total Asset</t>
  </si>
  <si>
    <t>Securities categories</t>
  </si>
  <si>
    <t>Listed securities</t>
  </si>
  <si>
    <t>shares</t>
  </si>
  <si>
    <t>Private bonds</t>
  </si>
  <si>
    <t xml:space="preserve">     Bonds issued or guaranteed by the government</t>
  </si>
  <si>
    <t>Unlisted securities</t>
  </si>
  <si>
    <t xml:space="preserve">  Shares</t>
  </si>
  <si>
    <t xml:space="preserve">    Private bonds</t>
  </si>
  <si>
    <t xml:space="preserve">    Bonds issued or guaranteed by the government</t>
  </si>
  <si>
    <t>Negotiable debt securities</t>
  </si>
  <si>
    <t xml:space="preserve">   UCITS securities</t>
  </si>
  <si>
    <t xml:space="preserve">Other assets </t>
  </si>
  <si>
    <t>Total asset</t>
  </si>
  <si>
    <t>Subscriptions, BuyBacks and categories of unit or share holders</t>
  </si>
  <si>
    <t>TOTAL</t>
  </si>
  <si>
    <t xml:space="preserve">Subscriptions amount </t>
  </si>
  <si>
    <t xml:space="preserve">Buybacks amount </t>
  </si>
  <si>
    <t xml:space="preserve">Number of unit or share holders </t>
  </si>
  <si>
    <t>Resident persons</t>
  </si>
  <si>
    <t>Non resident  persons</t>
  </si>
  <si>
    <t>Resident entities</t>
  </si>
  <si>
    <t>Non resident entities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</si>
</sst>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6">
    <font>
      <sz val="10"/>
      <name val="Arial"/>
      <family val="2"/>
    </font>
    <font>
      <sz val="10"/>
      <name val="Arial"/>
      <family val="2"/>
    </font>
    <font>
      <vertAlign val="superscript"/>
      <sz val="11"/>
      <color indexed="8"/>
      <name val="Calibri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rgb="FF6E2323"/>
      <name val="Calibri"/>
      <family val="2"/>
      <scheme val="minor"/>
    </font>
    <font>
      <b/>
      <sz val="12"/>
      <color theme="2" tint="-9.9978637043366805E-2"/>
      <name val="Calibri"/>
      <family val="2"/>
      <scheme val="minor"/>
    </font>
    <font>
      <b/>
      <sz val="12"/>
      <color rgb="FF6E232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E232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0" fontId="1" fillId="0" borderId="0"/>
  </cellStyleXfs>
  <cellXfs count="63">
    <xf numFmtId="0" fontId="0" fillId="0" borderId="0" xfId="0"/>
    <xf numFmtId="0" fontId="7" fillId="2" borderId="0" xfId="3" applyFont="1" applyFill="1"/>
    <xf numFmtId="0" fontId="6" fillId="2" borderId="0" xfId="3" applyFont="1" applyFill="1"/>
    <xf numFmtId="0" fontId="6" fillId="2" borderId="0" xfId="3" applyFont="1" applyFill="1" applyAlignment="1">
      <alignment vertical="center"/>
    </xf>
    <xf numFmtId="0" fontId="9" fillId="2" borderId="0" xfId="3" applyFont="1" applyFill="1" applyBorder="1" applyAlignment="1">
      <alignment horizontal="center" vertical="center"/>
    </xf>
    <xf numFmtId="0" fontId="6" fillId="2" borderId="0" xfId="3" applyFont="1" applyFill="1" applyBorder="1"/>
    <xf numFmtId="0" fontId="8" fillId="2" borderId="0" xfId="3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6" fillId="2" borderId="0" xfId="3" applyFont="1" applyFill="1"/>
    <xf numFmtId="165" fontId="10" fillId="2" borderId="0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164" fontId="10" fillId="2" borderId="2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164" fontId="10" fillId="2" borderId="4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0" fontId="12" fillId="2" borderId="0" xfId="3" applyFont="1" applyFill="1" applyAlignment="1">
      <alignment vertical="center" wrapText="1"/>
    </xf>
    <xf numFmtId="0" fontId="12" fillId="2" borderId="0" xfId="3" applyFont="1" applyFill="1" applyAlignment="1">
      <alignment vertical="center"/>
    </xf>
    <xf numFmtId="0" fontId="12" fillId="2" borderId="0" xfId="3" applyFont="1" applyFill="1" applyBorder="1" applyAlignment="1">
      <alignment vertical="center" wrapText="1"/>
    </xf>
    <xf numFmtId="0" fontId="12" fillId="2" borderId="0" xfId="3" applyFont="1" applyFill="1" applyBorder="1" applyAlignment="1">
      <alignment vertical="center"/>
    </xf>
    <xf numFmtId="0" fontId="3" fillId="2" borderId="0" xfId="4" applyFont="1" applyFill="1"/>
    <xf numFmtId="0" fontId="5" fillId="2" borderId="0" xfId="3" applyFont="1" applyFill="1" applyAlignment="1">
      <alignment horizontal="right"/>
    </xf>
    <xf numFmtId="4" fontId="10" fillId="2" borderId="2" xfId="1" applyNumberFormat="1" applyFont="1" applyFill="1" applyBorder="1" applyAlignment="1">
      <alignment horizontal="center" vertical="center"/>
    </xf>
    <xf numFmtId="4" fontId="10" fillId="2" borderId="4" xfId="1" applyNumberFormat="1" applyFont="1" applyFill="1" applyBorder="1" applyAlignment="1">
      <alignment horizontal="center" vertical="center"/>
    </xf>
    <xf numFmtId="0" fontId="7" fillId="2" borderId="0" xfId="0" applyFont="1" applyFill="1"/>
    <xf numFmtId="0" fontId="9" fillId="2" borderId="0" xfId="0" applyFont="1" applyFill="1" applyBorder="1" applyAlignment="1">
      <alignment horizontal="center" vertical="center"/>
    </xf>
    <xf numFmtId="0" fontId="0" fillId="2" borderId="0" xfId="0" applyFill="1"/>
    <xf numFmtId="3" fontId="11" fillId="2" borderId="0" xfId="1" applyNumberFormat="1" applyFont="1" applyFill="1" applyBorder="1" applyAlignment="1">
      <alignment horizontal="right" vertical="center" indent="1"/>
    </xf>
    <xf numFmtId="3" fontId="10" fillId="2" borderId="0" xfId="1" applyNumberFormat="1" applyFont="1" applyFill="1" applyBorder="1" applyAlignment="1">
      <alignment horizontal="right" vertical="center" indent="1"/>
    </xf>
    <xf numFmtId="4" fontId="10" fillId="0" borderId="2" xfId="1" applyNumberFormat="1" applyFont="1" applyFill="1" applyBorder="1" applyAlignment="1">
      <alignment horizontal="center" vertical="center"/>
    </xf>
    <xf numFmtId="3" fontId="10" fillId="0" borderId="2" xfId="1" applyNumberFormat="1" applyFont="1" applyFill="1" applyBorder="1" applyAlignment="1">
      <alignment horizontal="right" vertical="center" indent="1"/>
    </xf>
    <xf numFmtId="4" fontId="10" fillId="0" borderId="5" xfId="1" applyNumberFormat="1" applyFont="1" applyFill="1" applyBorder="1" applyAlignment="1">
      <alignment horizontal="center" vertical="center"/>
    </xf>
    <xf numFmtId="4" fontId="10" fillId="2" borderId="5" xfId="1" applyNumberFormat="1" applyFont="1" applyFill="1" applyBorder="1" applyAlignment="1">
      <alignment horizontal="center" vertical="center"/>
    </xf>
    <xf numFmtId="4" fontId="0" fillId="2" borderId="0" xfId="0" applyNumberFormat="1" applyFill="1"/>
    <xf numFmtId="0" fontId="13" fillId="2" borderId="0" xfId="3" applyFont="1" applyFill="1"/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2" xfId="1" applyNumberFormat="1" applyFont="1" applyFill="1" applyBorder="1" applyAlignment="1">
      <alignment horizontal="center" vertical="center"/>
    </xf>
    <xf numFmtId="4" fontId="14" fillId="3" borderId="2" xfId="1" applyNumberFormat="1" applyFont="1" applyFill="1" applyBorder="1" applyAlignment="1">
      <alignment horizontal="center" vertical="center"/>
    </xf>
    <xf numFmtId="4" fontId="14" fillId="3" borderId="5" xfId="1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right" vertical="center" indent="1"/>
    </xf>
    <xf numFmtId="4" fontId="14" fillId="3" borderId="2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3" fontId="15" fillId="4" borderId="6" xfId="0" applyNumberFormat="1" applyFont="1" applyFill="1" applyBorder="1" applyAlignment="1">
      <alignment horizontal="right" vertical="center" indent="1"/>
    </xf>
    <xf numFmtId="0" fontId="11" fillId="4" borderId="1" xfId="0" applyFont="1" applyFill="1" applyBorder="1" applyAlignment="1">
      <alignment horizontal="left" vertical="center" wrapText="1"/>
    </xf>
    <xf numFmtId="3" fontId="10" fillId="4" borderId="2" xfId="1" applyNumberFormat="1" applyFont="1" applyFill="1" applyBorder="1" applyAlignment="1">
      <alignment horizontal="right" vertical="center" indent="1"/>
    </xf>
    <xf numFmtId="4" fontId="10" fillId="4" borderId="2" xfId="1" applyNumberFormat="1" applyFont="1" applyFill="1" applyBorder="1" applyAlignment="1">
      <alignment horizontal="center" vertical="center"/>
    </xf>
    <xf numFmtId="4" fontId="10" fillId="4" borderId="5" xfId="1" applyNumberFormat="1" applyFont="1" applyFill="1" applyBorder="1" applyAlignment="1">
      <alignment horizontal="center" vertical="center"/>
    </xf>
    <xf numFmtId="164" fontId="10" fillId="4" borderId="2" xfId="1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 wrapText="1"/>
    </xf>
    <xf numFmtId="164" fontId="10" fillId="4" borderId="8" xfId="1" applyNumberFormat="1" applyFont="1" applyFill="1" applyBorder="1" applyAlignment="1">
      <alignment horizontal="center" vertical="center"/>
    </xf>
    <xf numFmtId="4" fontId="10" fillId="4" borderId="8" xfId="1" applyNumberFormat="1" applyFont="1" applyFill="1" applyBorder="1" applyAlignment="1">
      <alignment horizontal="center" vertical="center"/>
    </xf>
    <xf numFmtId="4" fontId="10" fillId="4" borderId="2" xfId="1" applyNumberFormat="1" applyFont="1" applyFill="1" applyBorder="1" applyAlignment="1">
      <alignment horizontal="right" vertical="center" indent="1"/>
    </xf>
    <xf numFmtId="4" fontId="10" fillId="2" borderId="2" xfId="1" applyNumberFormat="1" applyFont="1" applyFill="1" applyBorder="1" applyAlignment="1">
      <alignment horizontal="right" vertical="center" indent="1"/>
    </xf>
    <xf numFmtId="3" fontId="11" fillId="4" borderId="2" xfId="1" applyNumberFormat="1" applyFont="1" applyFill="1" applyBorder="1" applyAlignment="1">
      <alignment horizontal="right" vertical="center" indent="1"/>
    </xf>
    <xf numFmtId="3" fontId="10" fillId="2" borderId="2" xfId="1" applyNumberFormat="1" applyFont="1" applyFill="1" applyBorder="1" applyAlignment="1">
      <alignment horizontal="right" vertical="center" indent="1"/>
    </xf>
    <xf numFmtId="4" fontId="15" fillId="4" borderId="6" xfId="0" applyNumberFormat="1" applyFont="1" applyFill="1" applyBorder="1" applyAlignment="1">
      <alignment horizontal="right" vertical="center" indent="1"/>
    </xf>
    <xf numFmtId="4" fontId="10" fillId="2" borderId="0" xfId="1" applyNumberFormat="1" applyFont="1" applyFill="1" applyBorder="1" applyAlignment="1">
      <alignment horizontal="right" vertical="center" indent="1"/>
    </xf>
    <xf numFmtId="3" fontId="10" fillId="5" borderId="0" xfId="1" applyNumberFormat="1" applyFont="1" applyFill="1" applyBorder="1" applyAlignment="1">
      <alignment horizontal="right" vertical="center" indent="1"/>
    </xf>
    <xf numFmtId="0" fontId="14" fillId="3" borderId="6" xfId="3" applyFont="1" applyFill="1" applyBorder="1" applyAlignment="1">
      <alignment horizontal="center" vertical="center"/>
    </xf>
  </cellXfs>
  <cellStyles count="5">
    <cellStyle name="Comma" xfId="1" builtinId="3"/>
    <cellStyle name="Milliers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3132297</xdr:colOff>
      <xdr:row>2</xdr:row>
      <xdr:rowOff>104299</xdr:rowOff>
    </xdr:from>
    <xdr:to>
      <xdr:col>6</xdr:col>
      <xdr:colOff>371413</xdr:colOff>
      <xdr:row>9</xdr:row>
      <xdr:rowOff>47625</xdr:rowOff>
    </xdr:to>
    <xdr:sp macro="" textlink="">
      <xdr:nvSpPr>
        <xdr:cNvPr id="4" name="مربع نص 5"/>
        <xdr:cNvSpPr txBox="1"/>
      </xdr:nvSpPr>
      <xdr:spPr>
        <a:xfrm>
          <a:off x="3132297" y="466249"/>
          <a:ext cx="8097616" cy="12101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38100" h="38100" prst="convex"/>
          </a:sp3d>
        </a:bodyPr>
        <a:lstStyle/>
        <a:p>
          <a:pPr algn="ctr"/>
          <a:r>
            <a:rPr lang="fr-FR" sz="2400" b="1"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UCITS STATISTICS </a:t>
          </a:r>
        </a:p>
        <a:p>
          <a:pPr algn="ctr"/>
          <a:r>
            <a:rPr lang="fr-FR" sz="2400" b="1"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ON 20/05/2016</a:t>
          </a:r>
          <a:endParaRPr lang="fr-FR" sz="2000" b="1">
            <a:solidFill>
              <a:srgbClr val="6E2323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2331720</xdr:colOff>
      <xdr:row>8</xdr:row>
      <xdr:rowOff>167640</xdr:rowOff>
    </xdr:to>
    <xdr:pic>
      <xdr:nvPicPr>
        <xdr:cNvPr id="1069" name="صورة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2880"/>
          <a:ext cx="233172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d-etudes%20&amp;%20statistiques\service_etudes_stats\Documents%20and%20Settings\mmahjour\Mes%20documents\mehdi\U2\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K72"/>
  <sheetViews>
    <sheetView tabSelected="1" topLeftCell="A42" zoomScale="80" zoomScaleNormal="80" workbookViewId="0">
      <selection activeCell="D60" sqref="D60"/>
    </sheetView>
  </sheetViews>
  <sheetFormatPr defaultColWidth="11.44140625" defaultRowHeight="14.4"/>
  <cols>
    <col min="1" max="1" width="48" style="8" bestFit="1" customWidth="1"/>
    <col min="2" max="2" width="20.44140625" style="8" customWidth="1"/>
    <col min="3" max="3" width="23.109375" style="8" bestFit="1" customWidth="1"/>
    <col min="4" max="4" width="22.5546875" style="8" customWidth="1"/>
    <col min="5" max="5" width="22.88671875" style="8" customWidth="1"/>
    <col min="6" max="6" width="21.33203125" style="8" customWidth="1"/>
    <col min="7" max="7" width="21.5546875" style="8" bestFit="1" customWidth="1"/>
    <col min="8" max="8" width="1.44140625" style="8" customWidth="1"/>
    <col min="9" max="9" width="23.109375" style="8" customWidth="1"/>
    <col min="10" max="10" width="17.44140625" style="8" bestFit="1" customWidth="1"/>
    <col min="11" max="11" width="19.109375" style="8" bestFit="1" customWidth="1"/>
    <col min="12" max="12" width="11.44140625" style="8"/>
    <col min="13" max="13" width="20.109375" style="8" bestFit="1" customWidth="1"/>
    <col min="14" max="16384" width="11.44140625" style="8"/>
  </cols>
  <sheetData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1:8">
      <c r="A17" s="2"/>
      <c r="B17" s="1"/>
      <c r="C17" s="2"/>
      <c r="D17" s="2"/>
      <c r="E17" s="2"/>
      <c r="F17" s="2"/>
      <c r="G17" s="2"/>
      <c r="H17" s="2"/>
    </row>
    <row r="18" spans="1:8" s="1" customFormat="1" ht="18.600000000000001" thickBot="1">
      <c r="A18" s="33" t="s">
        <v>0</v>
      </c>
    </row>
    <row r="19" spans="1:8" s="3" customFormat="1" ht="20.399999999999999" customHeight="1" thickTop="1" thickBot="1">
      <c r="E19" s="62" t="s">
        <v>1</v>
      </c>
      <c r="F19" s="62"/>
      <c r="G19" s="62"/>
      <c r="H19" s="4"/>
    </row>
    <row r="20" spans="1:8" s="5" customFormat="1" ht="12.75" customHeight="1" thickTop="1" thickBot="1">
      <c r="E20" s="6"/>
      <c r="F20" s="6"/>
      <c r="G20" s="6"/>
      <c r="H20" s="6"/>
    </row>
    <row r="21" spans="1:8" ht="22.8" customHeight="1" thickTop="1" thickBot="1">
      <c r="A21" s="34" t="s">
        <v>2</v>
      </c>
      <c r="B21" s="35" t="s">
        <v>3</v>
      </c>
      <c r="C21" s="35" t="s">
        <v>4</v>
      </c>
      <c r="D21" s="35" t="s">
        <v>5</v>
      </c>
      <c r="E21" s="36" t="s">
        <v>6</v>
      </c>
      <c r="F21" s="36" t="s">
        <v>7</v>
      </c>
      <c r="G21" s="37" t="s">
        <v>8</v>
      </c>
      <c r="H21" s="7"/>
    </row>
    <row r="22" spans="1:8" ht="18" customHeight="1" thickTop="1" thickBot="1">
      <c r="A22" s="52" t="s">
        <v>9</v>
      </c>
      <c r="B22" s="53">
        <v>88</v>
      </c>
      <c r="C22" s="54">
        <v>21531478827.409599</v>
      </c>
      <c r="D22" s="54">
        <v>6.0535643933285597</v>
      </c>
      <c r="E22" s="54">
        <v>-1.57672280047696</v>
      </c>
      <c r="F22" s="54">
        <v>-2.4551682157015298E-2</v>
      </c>
      <c r="G22" s="50">
        <v>5.3593517627628904</v>
      </c>
      <c r="H22" s="9"/>
    </row>
    <row r="23" spans="1:8" ht="18" customHeight="1" thickTop="1" thickBot="1">
      <c r="A23" s="10" t="s">
        <v>10</v>
      </c>
      <c r="B23" s="11">
        <v>75</v>
      </c>
      <c r="C23" s="21">
        <v>16055173250.3934</v>
      </c>
      <c r="D23" s="21">
        <v>4.5139038473092699</v>
      </c>
      <c r="E23" s="21">
        <v>-0.22035680566426</v>
      </c>
      <c r="F23" s="21">
        <v>0.572257233709214</v>
      </c>
      <c r="G23" s="31">
        <v>24.917161522167401</v>
      </c>
      <c r="H23" s="9"/>
    </row>
    <row r="24" spans="1:8" ht="18" customHeight="1" thickTop="1" thickBot="1">
      <c r="A24" s="47" t="s">
        <v>11</v>
      </c>
      <c r="B24" s="51">
        <v>56</v>
      </c>
      <c r="C24" s="49">
        <v>63418203299.946503</v>
      </c>
      <c r="D24" s="49">
        <v>17.829995815090701</v>
      </c>
      <c r="E24" s="49">
        <v>-0.89628540788917299</v>
      </c>
      <c r="F24" s="49">
        <v>-0.17906507183287401</v>
      </c>
      <c r="G24" s="50">
        <v>-11.4376569547683</v>
      </c>
      <c r="H24" s="9"/>
    </row>
    <row r="25" spans="1:8" ht="18" customHeight="1" thickTop="1" thickBot="1">
      <c r="A25" s="10" t="s">
        <v>12</v>
      </c>
      <c r="B25" s="11">
        <v>42</v>
      </c>
      <c r="C25" s="21">
        <v>49021705441.538696</v>
      </c>
      <c r="D25" s="21">
        <v>13.782427716175601</v>
      </c>
      <c r="E25" s="21">
        <v>1.83699656299647</v>
      </c>
      <c r="F25" s="21">
        <v>2.0036663292346999</v>
      </c>
      <c r="G25" s="31">
        <v>1.4044055584450199</v>
      </c>
      <c r="H25" s="9"/>
    </row>
    <row r="26" spans="1:8" ht="18" customHeight="1" thickTop="1" thickBot="1">
      <c r="A26" s="47" t="s">
        <v>13</v>
      </c>
      <c r="B26" s="51">
        <v>147</v>
      </c>
      <c r="C26" s="49">
        <v>203015454261.44</v>
      </c>
      <c r="D26" s="49">
        <v>57.077692389990403</v>
      </c>
      <c r="E26" s="49">
        <v>-0.20570232819868101</v>
      </c>
      <c r="F26" s="49">
        <v>0.37226217595669497</v>
      </c>
      <c r="G26" s="50">
        <v>15.9319831454732</v>
      </c>
      <c r="H26" s="9"/>
    </row>
    <row r="27" spans="1:8" ht="18" customHeight="1" thickTop="1" thickBot="1">
      <c r="A27" s="12" t="s">
        <v>14</v>
      </c>
      <c r="B27" s="13">
        <v>10</v>
      </c>
      <c r="C27" s="22">
        <v>2640644397.3600998</v>
      </c>
      <c r="D27" s="22">
        <v>0.74241583810547895</v>
      </c>
      <c r="E27" s="22">
        <v>38.050255571840196</v>
      </c>
      <c r="F27" s="22">
        <v>50.6020102248143</v>
      </c>
      <c r="G27" s="31">
        <v>49.744821532862403</v>
      </c>
      <c r="H27" s="9"/>
    </row>
    <row r="28" spans="1:8" ht="18" customHeight="1" thickTop="1" thickBot="1">
      <c r="A28" s="34" t="s">
        <v>15</v>
      </c>
      <c r="B28" s="38">
        <v>418</v>
      </c>
      <c r="C28" s="39">
        <v>355682659478.08832</v>
      </c>
      <c r="D28" s="39">
        <v>100</v>
      </c>
      <c r="E28" s="39">
        <v>6.7439563607462491E-2</v>
      </c>
      <c r="F28" s="39">
        <v>0.72936456481004641</v>
      </c>
      <c r="G28" s="40">
        <v>7.7435631409669412</v>
      </c>
      <c r="H28" s="14"/>
    </row>
    <row r="29" spans="1:8" ht="15" thickTop="1"/>
    <row r="30" spans="1:8" s="1" customFormat="1" ht="18.600000000000001" thickBot="1">
      <c r="A30" s="33" t="s">
        <v>16</v>
      </c>
    </row>
    <row r="31" spans="1:8" ht="16.8" thickTop="1" thickBot="1">
      <c r="A31" s="15"/>
      <c r="B31" s="16"/>
      <c r="C31" s="62" t="s">
        <v>1</v>
      </c>
      <c r="D31" s="62"/>
      <c r="E31" s="62"/>
    </row>
    <row r="32" spans="1:8" ht="9.75" customHeight="1" thickTop="1" thickBot="1">
      <c r="A32" s="17"/>
      <c r="B32" s="18"/>
      <c r="C32" s="4"/>
      <c r="D32" s="4"/>
      <c r="E32" s="4"/>
    </row>
    <row r="33" spans="1:10" ht="25.2" customHeight="1" thickTop="1" thickBot="1">
      <c r="A33" s="34" t="s">
        <v>2</v>
      </c>
      <c r="B33" s="35" t="s">
        <v>17</v>
      </c>
      <c r="C33" s="36" t="s">
        <v>6</v>
      </c>
      <c r="D33" s="36" t="s">
        <v>7</v>
      </c>
      <c r="E33" s="37" t="s">
        <v>8</v>
      </c>
    </row>
    <row r="34" spans="1:10" ht="17.399999999999999" thickTop="1" thickBot="1">
      <c r="A34" s="47" t="s">
        <v>18</v>
      </c>
      <c r="B34" s="49">
        <v>448.40143534944201</v>
      </c>
      <c r="C34" s="49">
        <v>-1.1658210152570201</v>
      </c>
      <c r="D34" s="49">
        <v>0.44656299370166402</v>
      </c>
      <c r="E34" s="50">
        <v>9.5958223708437593</v>
      </c>
    </row>
    <row r="35" spans="1:10" ht="17.399999999999999" thickTop="1" thickBot="1">
      <c r="A35" s="10" t="s">
        <v>19</v>
      </c>
      <c r="B35" s="28">
        <v>427.60007826503499</v>
      </c>
      <c r="C35" s="28">
        <v>-0.29489509777663597</v>
      </c>
      <c r="D35" s="28">
        <v>0.239779287284204</v>
      </c>
      <c r="E35" s="30">
        <v>5.38374443250264</v>
      </c>
    </row>
    <row r="36" spans="1:10" ht="17.399999999999999" thickTop="1" thickBot="1">
      <c r="A36" s="47" t="s">
        <v>20</v>
      </c>
      <c r="B36" s="49">
        <v>142.96981725661701</v>
      </c>
      <c r="C36" s="49">
        <v>3.8532858467177598E-2</v>
      </c>
      <c r="D36" s="49">
        <v>0.108002270057883</v>
      </c>
      <c r="E36" s="50">
        <v>1.0791635147438201</v>
      </c>
    </row>
    <row r="37" spans="1:10" ht="17.399999999999999" thickTop="1" thickBot="1">
      <c r="A37" s="10" t="s">
        <v>21</v>
      </c>
      <c r="B37" s="28">
        <v>148.243199747944</v>
      </c>
      <c r="C37" s="28">
        <v>4.5378999799326997E-2</v>
      </c>
      <c r="D37" s="28">
        <v>0.132658961020342</v>
      </c>
      <c r="E37" s="30">
        <v>1.67490135982362</v>
      </c>
    </row>
    <row r="38" spans="1:10" ht="17.399999999999999" thickTop="1" thickBot="1">
      <c r="A38" s="47" t="s">
        <v>22</v>
      </c>
      <c r="B38" s="49">
        <v>179.420464376864</v>
      </c>
      <c r="C38" s="49">
        <v>0.11131486530562899</v>
      </c>
      <c r="D38" s="49">
        <v>8.5815069351371204E-2</v>
      </c>
      <c r="E38" s="50">
        <v>4.7238793228860398</v>
      </c>
    </row>
    <row r="39" spans="1:10" ht="15" thickTop="1">
      <c r="A39" s="19" t="s">
        <v>23</v>
      </c>
      <c r="J39" s="20"/>
    </row>
    <row r="40" spans="1:10">
      <c r="A40" s="19" t="s">
        <v>24</v>
      </c>
    </row>
    <row r="41" spans="1:10">
      <c r="A41" s="19"/>
    </row>
    <row r="42" spans="1:10" s="1" customFormat="1" ht="18.600000000000001" thickBot="1">
      <c r="A42" s="33" t="s">
        <v>25</v>
      </c>
    </row>
    <row r="43" spans="1:10" ht="16.8" thickTop="1" thickBot="1">
      <c r="A43" s="15"/>
      <c r="B43" s="16"/>
      <c r="C43" s="16"/>
      <c r="D43" s="62" t="s">
        <v>1</v>
      </c>
      <c r="E43" s="62"/>
      <c r="F43" s="62"/>
    </row>
    <row r="44" spans="1:10" ht="9.75" customHeight="1" thickTop="1" thickBot="1">
      <c r="A44" s="15"/>
      <c r="B44" s="16"/>
      <c r="C44" s="16"/>
      <c r="D44" s="4"/>
      <c r="E44" s="4"/>
      <c r="F44" s="4"/>
    </row>
    <row r="45" spans="1:10" ht="23.4" customHeight="1" thickTop="1" thickBot="1">
      <c r="A45" s="34" t="s">
        <v>26</v>
      </c>
      <c r="B45" s="35" t="s">
        <v>4</v>
      </c>
      <c r="C45" s="35" t="s">
        <v>5</v>
      </c>
      <c r="D45" s="36" t="s">
        <v>6</v>
      </c>
      <c r="E45" s="36" t="s">
        <v>7</v>
      </c>
      <c r="F45" s="37" t="s">
        <v>8</v>
      </c>
    </row>
    <row r="46" spans="1:10" ht="16.8" thickTop="1" thickBot="1">
      <c r="A46" s="47" t="s">
        <v>27</v>
      </c>
      <c r="B46" s="48">
        <v>22848402260.1063</v>
      </c>
      <c r="C46" s="49">
        <v>6.2028459503413904</v>
      </c>
      <c r="D46" s="49">
        <v>-1.6513892635660601</v>
      </c>
      <c r="E46" s="49">
        <v>0.72780425482635003</v>
      </c>
      <c r="F46" s="50">
        <v>5.63040030934292</v>
      </c>
    </row>
    <row r="47" spans="1:10" ht="16.8" thickTop="1" thickBot="1">
      <c r="A47" s="10" t="s">
        <v>28</v>
      </c>
      <c r="B47" s="29">
        <v>21921351823.889999</v>
      </c>
      <c r="C47" s="28">
        <v>5.9511718517070902</v>
      </c>
      <c r="D47" s="28">
        <v>-1.73251263410102</v>
      </c>
      <c r="E47" s="28">
        <v>0.73699226830350595</v>
      </c>
      <c r="F47" s="30">
        <v>7.7874351007529299</v>
      </c>
    </row>
    <row r="48" spans="1:10" ht="16.8" thickTop="1" thickBot="1">
      <c r="A48" s="47" t="s">
        <v>29</v>
      </c>
      <c r="B48" s="48">
        <v>914578997.39162004</v>
      </c>
      <c r="C48" s="49">
        <v>0.248288373325038</v>
      </c>
      <c r="D48" s="49">
        <v>0.31065114722285497</v>
      </c>
      <c r="E48" s="49">
        <v>0.51690676231988097</v>
      </c>
      <c r="F48" s="50">
        <v>-28.353516357919698</v>
      </c>
    </row>
    <row r="49" spans="1:11" ht="32.4" thickTop="1" thickBot="1">
      <c r="A49" s="10" t="s">
        <v>30</v>
      </c>
      <c r="B49" s="29">
        <v>12471438.8246163</v>
      </c>
      <c r="C49" s="28">
        <v>3.3857253092602802E-3</v>
      </c>
      <c r="D49" s="28">
        <v>1.6964178405637499E-2</v>
      </c>
      <c r="E49" s="28">
        <v>8.1832460862258302E-2</v>
      </c>
      <c r="F49" s="30">
        <v>-24.070505916662299</v>
      </c>
    </row>
    <row r="50" spans="1:11" ht="16.8" thickTop="1" thickBot="1">
      <c r="A50" s="47" t="s">
        <v>31</v>
      </c>
      <c r="B50" s="48">
        <v>287779770717.79199</v>
      </c>
      <c r="C50" s="49">
        <v>78.125969819070093</v>
      </c>
      <c r="D50" s="49">
        <v>-4.3254405086602901E-2</v>
      </c>
      <c r="E50" s="49">
        <v>-0.535400856485997</v>
      </c>
      <c r="F50" s="50">
        <v>7.8230675692764704</v>
      </c>
    </row>
    <row r="51" spans="1:11" ht="16.8" thickTop="1" thickBot="1">
      <c r="A51" s="10" t="s">
        <v>32</v>
      </c>
      <c r="B51" s="29">
        <v>124865360.95</v>
      </c>
      <c r="C51" s="28">
        <v>3.38982389092016E-2</v>
      </c>
      <c r="D51" s="28">
        <v>-0.72065938710462596</v>
      </c>
      <c r="E51" s="28">
        <v>-0.72065938710462596</v>
      </c>
      <c r="F51" s="30">
        <v>-10.592426612992501</v>
      </c>
    </row>
    <row r="52" spans="1:11" ht="16.8" thickTop="1" thickBot="1">
      <c r="A52" s="47" t="s">
        <v>33</v>
      </c>
      <c r="B52" s="48">
        <v>39112079619.757401</v>
      </c>
      <c r="C52" s="49">
        <v>10.618081821083701</v>
      </c>
      <c r="D52" s="49">
        <v>-1.99326019617756</v>
      </c>
      <c r="E52" s="49">
        <v>-0.16667369894786099</v>
      </c>
      <c r="F52" s="50">
        <v>-5.6914590295569996</v>
      </c>
    </row>
    <row r="53" spans="1:11" ht="32.4" thickTop="1" thickBot="1">
      <c r="A53" s="10" t="s">
        <v>34</v>
      </c>
      <c r="B53" s="29">
        <v>190644031137.63199</v>
      </c>
      <c r="C53" s="28">
        <v>51.7557220429171</v>
      </c>
      <c r="D53" s="28">
        <v>0.65784929527106295</v>
      </c>
      <c r="E53" s="28">
        <v>-0.51709271130668899</v>
      </c>
      <c r="F53" s="30">
        <v>14.3222207672913</v>
      </c>
    </row>
    <row r="54" spans="1:11" ht="16.8" thickTop="1" thickBot="1">
      <c r="A54" s="47" t="s">
        <v>35</v>
      </c>
      <c r="B54" s="48">
        <v>42773468194.483002</v>
      </c>
      <c r="C54" s="49">
        <v>11.612069454653</v>
      </c>
      <c r="D54" s="49">
        <v>-0.72493766710100904</v>
      </c>
      <c r="E54" s="49">
        <v>-0.85930244153261703</v>
      </c>
      <c r="F54" s="50">
        <v>-11.409629106461001</v>
      </c>
    </row>
    <row r="55" spans="1:11" ht="16.8" thickTop="1" thickBot="1">
      <c r="A55" s="10" t="s">
        <v>36</v>
      </c>
      <c r="B55" s="29">
        <v>15125326404.969999</v>
      </c>
      <c r="C55" s="28">
        <v>4.1061982615069601</v>
      </c>
      <c r="D55" s="28">
        <v>-1.7012460278124399</v>
      </c>
      <c r="E55" s="28">
        <v>-0.79490047946713305</v>
      </c>
      <c r="F55" s="30">
        <v>47.631592953434698</v>
      </c>
    </row>
    <row r="56" spans="1:11" ht="16.8" thickTop="1" thickBot="1">
      <c r="A56" s="47" t="s">
        <v>37</v>
      </c>
      <c r="B56" s="48">
        <v>57725360916.470001</v>
      </c>
      <c r="C56" s="49">
        <v>15.671184230588601</v>
      </c>
      <c r="D56" s="49">
        <v>0.40975627831640499</v>
      </c>
      <c r="E56" s="49">
        <v>4.1836871338777204</v>
      </c>
      <c r="F56" s="50">
        <v>1.9487129839908</v>
      </c>
    </row>
    <row r="57" spans="1:11" s="1" customFormat="1" ht="16.8" thickTop="1" thickBot="1">
      <c r="A57" s="34" t="s">
        <v>38</v>
      </c>
      <c r="B57" s="41">
        <v>368353533894.36902</v>
      </c>
      <c r="C57" s="42">
        <v>100</v>
      </c>
      <c r="D57" s="42">
        <v>-7.3954303594629595E-2</v>
      </c>
      <c r="E57" s="42">
        <v>0.25422955445428402</v>
      </c>
      <c r="F57" s="43">
        <v>6.7219716016899804</v>
      </c>
      <c r="I57" s="8"/>
      <c r="K57" s="8"/>
    </row>
    <row r="58" spans="1:11" ht="15" thickTop="1"/>
    <row r="63" spans="1:11" s="23" customFormat="1" ht="18.600000000000001" thickBot="1">
      <c r="A63" s="33" t="s">
        <v>39</v>
      </c>
    </row>
    <row r="64" spans="1:11" s="25" customFormat="1" ht="20.399999999999999" customHeight="1" thickTop="1" thickBot="1">
      <c r="A64" s="34" t="s">
        <v>2</v>
      </c>
      <c r="B64" s="35" t="s">
        <v>9</v>
      </c>
      <c r="C64" s="35" t="s">
        <v>14</v>
      </c>
      <c r="D64" s="35" t="s">
        <v>10</v>
      </c>
      <c r="E64" s="35" t="s">
        <v>11</v>
      </c>
      <c r="F64" s="35" t="s">
        <v>12</v>
      </c>
      <c r="G64" s="44" t="s">
        <v>13</v>
      </c>
      <c r="H64" s="24"/>
      <c r="I64" s="45" t="s">
        <v>40</v>
      </c>
    </row>
    <row r="65" spans="1:10" s="25" customFormat="1" ht="16.8" thickTop="1" thickBot="1">
      <c r="A65" s="47" t="s">
        <v>41</v>
      </c>
      <c r="B65" s="55">
        <v>15517641.16</v>
      </c>
      <c r="C65" s="55">
        <v>896860665.91999996</v>
      </c>
      <c r="D65" s="55">
        <v>23968846.32</v>
      </c>
      <c r="E65" s="55">
        <v>5318043040.5699997</v>
      </c>
      <c r="F65" s="55">
        <v>1793063459.0599999</v>
      </c>
      <c r="G65" s="55">
        <v>657728560.48000002</v>
      </c>
      <c r="H65" s="60">
        <v>8705182213.5100002</v>
      </c>
      <c r="I65" s="59">
        <f>SUM(B65:G65)</f>
        <v>8705182213.5099983</v>
      </c>
      <c r="J65" s="32"/>
    </row>
    <row r="66" spans="1:10" s="25" customFormat="1" ht="16.8" thickTop="1" thickBot="1">
      <c r="A66" s="10" t="s">
        <v>42</v>
      </c>
      <c r="B66" s="56">
        <v>106468521.41</v>
      </c>
      <c r="C66" s="56">
        <v>169214654.37</v>
      </c>
      <c r="D66" s="56">
        <v>6379624.9800000004</v>
      </c>
      <c r="E66" s="56">
        <v>5916019210.25</v>
      </c>
      <c r="F66" s="56">
        <v>931016128.99000001</v>
      </c>
      <c r="G66" s="56">
        <v>1270966447.54</v>
      </c>
      <c r="H66" s="60">
        <v>8400064587.54</v>
      </c>
      <c r="I66" s="59">
        <f>SUM(B66:G66)</f>
        <v>8400064587.54</v>
      </c>
      <c r="J66" s="32"/>
    </row>
    <row r="67" spans="1:10" s="25" customFormat="1" ht="16.8" thickTop="1" thickBot="1">
      <c r="A67" s="47" t="s">
        <v>43</v>
      </c>
      <c r="B67" s="57">
        <v>2082</v>
      </c>
      <c r="C67" s="57">
        <v>227</v>
      </c>
      <c r="D67" s="57">
        <v>1013</v>
      </c>
      <c r="E67" s="57">
        <v>4563</v>
      </c>
      <c r="F67" s="57">
        <v>2537</v>
      </c>
      <c r="G67" s="57">
        <v>7846</v>
      </c>
      <c r="H67" s="26">
        <v>18268</v>
      </c>
      <c r="I67" s="46">
        <f>SUM(B67:G67)</f>
        <v>18268</v>
      </c>
      <c r="J67" s="32"/>
    </row>
    <row r="68" spans="1:10" s="25" customFormat="1" ht="16.8" thickTop="1" thickBot="1">
      <c r="A68" s="10" t="s">
        <v>44</v>
      </c>
      <c r="B68" s="58">
        <v>1649</v>
      </c>
      <c r="C68" s="58">
        <v>147</v>
      </c>
      <c r="D68" s="58">
        <v>666</v>
      </c>
      <c r="E68" s="58">
        <v>2555</v>
      </c>
      <c r="F68" s="58">
        <v>1661</v>
      </c>
      <c r="G68" s="58">
        <v>6542</v>
      </c>
      <c r="H68" s="27">
        <v>13220</v>
      </c>
      <c r="I68" s="46">
        <f>SUM(B68:G68)</f>
        <v>13220</v>
      </c>
      <c r="J68" s="32"/>
    </row>
    <row r="69" spans="1:10" s="25" customFormat="1" ht="16.8" thickTop="1" thickBot="1">
      <c r="A69" s="47" t="s">
        <v>45</v>
      </c>
      <c r="B69" s="48">
        <v>160</v>
      </c>
      <c r="C69" s="48">
        <v>1</v>
      </c>
      <c r="D69" s="48">
        <v>141</v>
      </c>
      <c r="E69" s="48">
        <v>197</v>
      </c>
      <c r="F69" s="48">
        <v>201</v>
      </c>
      <c r="G69" s="48">
        <v>608</v>
      </c>
      <c r="H69" s="61">
        <v>1308</v>
      </c>
      <c r="I69" s="46">
        <f t="shared" ref="I69" si="0">SUM(B69:G69)</f>
        <v>1308</v>
      </c>
      <c r="J69" s="32"/>
    </row>
    <row r="70" spans="1:10" s="25" customFormat="1" ht="16.8" thickTop="1" thickBot="1">
      <c r="A70" s="10" t="s">
        <v>46</v>
      </c>
      <c r="B70" s="58">
        <v>270</v>
      </c>
      <c r="C70" s="58">
        <v>78</v>
      </c>
      <c r="D70" s="58">
        <v>205</v>
      </c>
      <c r="E70" s="58">
        <v>1801</v>
      </c>
      <c r="F70" s="58">
        <v>670</v>
      </c>
      <c r="G70" s="58">
        <v>696</v>
      </c>
      <c r="H70" s="27">
        <v>3720</v>
      </c>
      <c r="I70" s="46">
        <f>SUM(B70:G70)</f>
        <v>3720</v>
      </c>
      <c r="J70" s="32"/>
    </row>
    <row r="71" spans="1:10" s="25" customFormat="1" ht="16.8" thickTop="1" thickBot="1">
      <c r="A71" s="47" t="s">
        <v>47</v>
      </c>
      <c r="B71" s="48">
        <v>3</v>
      </c>
      <c r="C71" s="48">
        <v>1</v>
      </c>
      <c r="D71" s="48">
        <v>1</v>
      </c>
      <c r="E71" s="48">
        <v>10</v>
      </c>
      <c r="F71" s="48">
        <v>5</v>
      </c>
      <c r="G71" s="48">
        <v>0</v>
      </c>
      <c r="H71" s="27">
        <v>20</v>
      </c>
      <c r="I71" s="46">
        <f>SUM(B71:G71)</f>
        <v>20</v>
      </c>
      <c r="J71" s="32"/>
    </row>
    <row r="72" spans="1:10" ht="15" thickTop="1"/>
  </sheetData>
  <mergeCells count="3">
    <mergeCell ref="E19:G19"/>
    <mergeCell ref="C31:E31"/>
    <mergeCell ref="D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Enlish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ntanane</cp:lastModifiedBy>
  <dcterms:created xsi:type="dcterms:W3CDTF">2013-12-16T14:49:30Z</dcterms:created>
  <dcterms:modified xsi:type="dcterms:W3CDTF">2016-05-31T11:46:19Z</dcterms:modified>
</cp:coreProperties>
</file>